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2450" activeTab="0"/>
  </bookViews>
  <sheets>
    <sheet name="Баланс энергии" sheetId="1" r:id="rId1"/>
    <sheet name="Баланс мощности" sheetId="2" r:id="rId2"/>
  </sheets>
  <definedNames/>
  <calcPr fullCalcOnLoad="1"/>
</workbook>
</file>

<file path=xl/sharedStrings.xml><?xml version="1.0" encoding="utf-8"?>
<sst xmlns="http://schemas.openxmlformats.org/spreadsheetml/2006/main" count="118" uniqueCount="54">
  <si>
    <t xml:space="preserve">Электрическая мощность по диапазонам напряжения </t>
  </si>
  <si>
    <t>МВт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</si>
  <si>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</si>
  <si>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</si>
  <si>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</si>
  <si>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</si>
  <si>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</si>
  <si>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</si>
  <si>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</si>
  <si>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</si>
  <si>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мощности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</si>
  <si>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</si>
  <si>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</si>
  <si>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</si>
  <si>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</si>
  <si>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</si>
  <si>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</si>
  <si>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</si>
  <si>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</si>
  <si>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</si>
  <si>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</si>
  <si>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1.4.</t>
  </si>
  <si>
    <t>2.</t>
  </si>
  <si>
    <t xml:space="preserve">Потери в сети </t>
  </si>
  <si>
    <t>2.1.</t>
  </si>
  <si>
    <t>то же в %</t>
  </si>
  <si>
    <t>3.</t>
  </si>
  <si>
    <t>Баланс электрической энергии по сетям ВН, СН1, СН2, и НН</t>
  </si>
  <si>
    <t>млн. кВт.ч.</t>
  </si>
  <si>
    <t xml:space="preserve">Поступление эл.энергии в сеть, ВСЕГО </t>
  </si>
  <si>
    <t xml:space="preserve">Потери электроэнергии в сети </t>
  </si>
  <si>
    <t>то же в % (п.2./п.1.)</t>
  </si>
  <si>
    <t xml:space="preserve">Полезный отпуск из сети </t>
  </si>
  <si>
    <t>план 2011 год</t>
  </si>
  <si>
    <t xml:space="preserve">план 2011 год </t>
  </si>
  <si>
    <t>от других поставщиков, в т.ч. с оптового рынка</t>
  </si>
  <si>
    <t>от других организаций</t>
  </si>
  <si>
    <t>Мощность на производ. и хоз. нужды</t>
  </si>
  <si>
    <t>4.</t>
  </si>
  <si>
    <t>Полезный отпуск мощности потребителям</t>
  </si>
  <si>
    <t>в т.ч. заявленная (расчетная) мощность на собственным потребителям</t>
  </si>
  <si>
    <t>4.1.</t>
  </si>
  <si>
    <t>в т.ч. заявленная (расчетная) мощность потр. опт. рынка</t>
  </si>
  <si>
    <t>4.2.</t>
  </si>
  <si>
    <t>в другие организации</t>
  </si>
  <si>
    <t>4.3.</t>
  </si>
  <si>
    <t>4.4.</t>
  </si>
  <si>
    <t>сальдо переток в сопредельные регионы</t>
  </si>
  <si>
    <t>от электростанций ПЭ</t>
  </si>
  <si>
    <t>Поступление эл. энергии от других организаций</t>
  </si>
  <si>
    <t>Расход электроэнергии на произв. и хознужды</t>
  </si>
  <si>
    <t xml:space="preserve">в т.ч. собственным потребителям </t>
  </si>
  <si>
    <t>потребителям оптового рынка</t>
  </si>
  <si>
    <t>сальдо переток в другие организации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</si>
</sst>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#,##0.0000"/>
    <numFmt numFmtId="172" formatCode="0.0000"/>
    <numFmt numFmtId="173" formatCode="#,##0.000"/>
    <numFmt numFmtId="174" formatCode="#,##0.00000"/>
  </numFmts>
  <fonts count="11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" fillId="0" borderId="1" applyBorder="0">
      <alignment horizontal="center" vertical="center" wrapText="1"/>
      <protection/>
    </xf>
    <xf numFmtId="4" fontId="3" fillId="2" borderId="2" applyBorder="0">
      <alignment horizontal="right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3" applyBorder="0">
      <alignment horizontal="right"/>
      <protection/>
    </xf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8" fillId="0" borderId="11" xfId="19" applyFont="1" applyFill="1" applyBorder="1" applyProtection="1">
      <alignment horizontal="center" vertical="center" wrapText="1"/>
      <protection locked="0"/>
    </xf>
    <xf numFmtId="0" fontId="8" fillId="0" borderId="12" xfId="19" applyFont="1" applyFill="1" applyBorder="1" applyProtection="1">
      <alignment horizontal="center" vertical="center" wrapText="1"/>
      <protection locked="0"/>
    </xf>
    <xf numFmtId="0" fontId="8" fillId="0" borderId="13" xfId="19" applyFont="1" applyFill="1" applyBorder="1" applyProtection="1">
      <alignment horizontal="center" vertical="center" wrapText="1"/>
      <protection locked="0"/>
    </xf>
    <xf numFmtId="0" fontId="5" fillId="0" borderId="14" xfId="19" applyFont="1" applyFill="1" applyBorder="1" applyProtection="1">
      <alignment horizontal="center" vertical="center" wrapText="1"/>
      <protection locked="0"/>
    </xf>
    <xf numFmtId="0" fontId="5" fillId="0" borderId="15" xfId="19" applyFont="1" applyFill="1" applyBorder="1" applyAlignment="1" applyProtection="1">
      <alignment horizontal="center" vertical="center" wrapText="1"/>
      <protection locked="0"/>
    </xf>
    <xf numFmtId="0" fontId="5" fillId="0" borderId="16" xfId="19" applyFont="1" applyFill="1" applyBorder="1" applyProtection="1">
      <alignment horizontal="center" vertical="center" wrapText="1"/>
      <protection locked="0"/>
    </xf>
    <xf numFmtId="0" fontId="5" fillId="0" borderId="17" xfId="19" applyFont="1" applyFill="1" applyBorder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4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3" xfId="19" applyFont="1" applyBorder="1" applyProtection="1">
      <alignment horizontal="center" vertical="center" wrapText="1"/>
      <protection locked="0"/>
    </xf>
    <xf numFmtId="0" fontId="8" fillId="0" borderId="11" xfId="19" applyFont="1" applyBorder="1" applyProtection="1">
      <alignment horizontal="center" vertical="center" wrapText="1"/>
      <protection locked="0"/>
    </xf>
    <xf numFmtId="0" fontId="8" fillId="0" borderId="7" xfId="19" applyFont="1" applyBorder="1" applyAlignment="1" applyProtection="1">
      <alignment horizontal="center" vertical="center" wrapText="1"/>
      <protection locked="0"/>
    </xf>
    <xf numFmtId="0" fontId="8" fillId="0" borderId="9" xfId="19" applyFont="1" applyBorder="1" applyAlignment="1" applyProtection="1">
      <alignment horizontal="center" vertical="center" wrapText="1"/>
      <protection locked="0"/>
    </xf>
    <xf numFmtId="0" fontId="6" fillId="0" borderId="0" xfId="18" applyFont="1" applyAlignment="1" applyProtection="1">
      <alignment horizontal="center" vertical="center" wrapText="1"/>
      <protection locked="0"/>
    </xf>
    <xf numFmtId="0" fontId="8" fillId="0" borderId="3" xfId="19" applyFont="1" applyFill="1" applyBorder="1" applyProtection="1">
      <alignment horizontal="center" vertical="center" wrapText="1"/>
      <protection locked="0"/>
    </xf>
    <xf numFmtId="0" fontId="8" fillId="0" borderId="18" xfId="19" applyFont="1" applyFill="1" applyBorder="1" applyProtection="1">
      <alignment horizontal="center" vertical="center" wrapText="1"/>
      <protection locked="0"/>
    </xf>
    <xf numFmtId="0" fontId="8" fillId="0" borderId="19" xfId="19" applyFont="1" applyFill="1" applyBorder="1" applyProtection="1">
      <alignment horizontal="center" vertical="center" wrapText="1"/>
      <protection locked="0"/>
    </xf>
    <xf numFmtId="0" fontId="6" fillId="0" borderId="0" xfId="18" applyFont="1" applyFill="1" applyAlignment="1" applyProtection="1">
      <alignment horizontal="center" vertical="center" wrapText="1"/>
      <protection locked="0"/>
    </xf>
    <xf numFmtId="0" fontId="8" fillId="0" borderId="11" xfId="19" applyFont="1" applyFill="1" applyBorder="1" applyProtection="1">
      <alignment horizontal="center" vertical="center" wrapText="1"/>
      <protection locked="0"/>
    </xf>
    <xf numFmtId="0" fontId="8" fillId="0" borderId="7" xfId="19" applyFont="1" applyFill="1" applyBorder="1" applyAlignment="1" applyProtection="1">
      <alignment horizontal="center" vertical="center" wrapText="1"/>
      <protection locked="0"/>
    </xf>
    <xf numFmtId="0" fontId="8" fillId="0" borderId="9" xfId="19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4" fontId="1" fillId="0" borderId="4" xfId="25" applyNumberFormat="1" applyFont="1" applyFill="1" applyBorder="1" applyProtection="1">
      <alignment horizontal="right"/>
      <protection/>
    </xf>
    <xf numFmtId="4" fontId="1" fillId="0" borderId="2" xfId="20" applyNumberFormat="1" applyFont="1" applyFill="1" applyBorder="1" applyProtection="1">
      <alignment horizontal="right"/>
      <protection/>
    </xf>
    <xf numFmtId="4" fontId="1" fillId="0" borderId="10" xfId="20" applyNumberFormat="1" applyFont="1" applyFill="1" applyBorder="1" applyProtection="1">
      <alignment horizontal="right"/>
      <protection/>
    </xf>
    <xf numFmtId="4" fontId="1" fillId="0" borderId="2" xfId="25" applyNumberFormat="1" applyFont="1" applyFill="1" applyBorder="1" applyProtection="1">
      <alignment horizontal="right"/>
      <protection/>
    </xf>
    <xf numFmtId="4" fontId="1" fillId="0" borderId="10" xfId="25" applyNumberFormat="1" applyFont="1" applyFill="1" applyBorder="1" applyProtection="1">
      <alignment horizontal="right"/>
      <protection/>
    </xf>
    <xf numFmtId="4" fontId="1" fillId="0" borderId="4" xfId="25" applyNumberFormat="1" applyFont="1" applyFill="1" applyBorder="1" applyAlignment="1" applyProtection="1">
      <alignment horizontal="center"/>
      <protection/>
    </xf>
    <xf numFmtId="4" fontId="1" fillId="0" borderId="2" xfId="20" applyNumberFormat="1" applyFont="1" applyFill="1" applyBorder="1" applyAlignment="1" applyProtection="1">
      <alignment horizontal="center"/>
      <protection/>
    </xf>
    <xf numFmtId="4" fontId="1" fillId="0" borderId="10" xfId="20" applyNumberFormat="1" applyFont="1" applyFill="1" applyBorder="1" applyAlignment="1" applyProtection="1">
      <alignment horizontal="center"/>
      <protection/>
    </xf>
    <xf numFmtId="4" fontId="1" fillId="0" borderId="2" xfId="25" applyNumberFormat="1" applyFont="1" applyFill="1" applyBorder="1" applyAlignment="1" applyProtection="1">
      <alignment horizontal="center"/>
      <protection/>
    </xf>
    <xf numFmtId="4" fontId="1" fillId="0" borderId="10" xfId="25" applyNumberFormat="1" applyFont="1" applyFill="1" applyBorder="1" applyAlignment="1" applyProtection="1">
      <alignment horizontal="center"/>
      <protection/>
    </xf>
    <xf numFmtId="4" fontId="1" fillId="0" borderId="3" xfId="25" applyNumberFormat="1" applyFont="1" applyFill="1" applyBorder="1" applyProtection="1">
      <alignment horizontal="right"/>
      <protection/>
    </xf>
    <xf numFmtId="4" fontId="1" fillId="0" borderId="18" xfId="25" applyNumberFormat="1" applyFont="1" applyFill="1" applyBorder="1" applyProtection="1">
      <alignment horizontal="right"/>
      <protection/>
    </xf>
    <xf numFmtId="4" fontId="1" fillId="0" borderId="19" xfId="25" applyNumberFormat="1" applyFont="1" applyFill="1" applyBorder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4" fontId="1" fillId="0" borderId="2" xfId="25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2" xfId="20" applyNumberFormat="1" applyFont="1" applyFill="1" applyBorder="1" applyAlignment="1" applyProtection="1">
      <alignment horizontal="center"/>
      <protection locked="0"/>
    </xf>
    <xf numFmtId="4" fontId="1" fillId="0" borderId="2" xfId="20" applyNumberFormat="1" applyFont="1" applyFill="1" applyBorder="1" applyProtection="1">
      <alignment horizontal="right"/>
      <protection locked="0"/>
    </xf>
    <xf numFmtId="4" fontId="1" fillId="0" borderId="10" xfId="20" applyNumberFormat="1" applyFont="1" applyFill="1" applyBorder="1" applyProtection="1">
      <alignment horizontal="right"/>
      <protection locked="0"/>
    </xf>
    <xf numFmtId="4" fontId="1" fillId="0" borderId="2" xfId="25" applyNumberFormat="1" applyFont="1" applyFill="1" applyBorder="1" applyProtection="1">
      <alignment horizontal="right"/>
      <protection locked="0"/>
    </xf>
    <xf numFmtId="4" fontId="1" fillId="0" borderId="10" xfId="25" applyNumberFormat="1" applyFont="1" applyFill="1" applyBorder="1" applyProtection="1">
      <alignment horizontal="right"/>
      <protection locked="0"/>
    </xf>
    <xf numFmtId="4" fontId="1" fillId="0" borderId="21" xfId="20" applyNumberFormat="1" applyFont="1" applyFill="1" applyBorder="1" applyProtection="1">
      <alignment horizontal="right"/>
      <protection locked="0"/>
    </xf>
    <xf numFmtId="4" fontId="1" fillId="0" borderId="22" xfId="20" applyNumberFormat="1" applyFont="1" applyFill="1" applyBorder="1" applyProtection="1">
      <alignment horizontal="right"/>
      <protection locked="0"/>
    </xf>
    <xf numFmtId="4" fontId="1" fillId="0" borderId="6" xfId="25" applyNumberFormat="1" applyFont="1" applyFill="1" applyBorder="1" applyProtection="1">
      <alignment horizontal="right"/>
      <protection/>
    </xf>
    <xf numFmtId="43" fontId="1" fillId="0" borderId="3" xfId="23" applyNumberFormat="1" applyFont="1" applyFill="1" applyBorder="1" applyAlignment="1" applyProtection="1">
      <alignment horizontal="center"/>
      <protection/>
    </xf>
    <xf numFmtId="43" fontId="1" fillId="0" borderId="18" xfId="23" applyNumberFormat="1" applyFont="1" applyFill="1" applyBorder="1" applyAlignment="1" applyProtection="1">
      <alignment horizontal="center"/>
      <protection/>
    </xf>
    <xf numFmtId="43" fontId="1" fillId="0" borderId="19" xfId="23" applyNumberFormat="1" applyFont="1" applyFill="1" applyBorder="1" applyAlignment="1" applyProtection="1">
      <alignment horizontal="center"/>
      <protection/>
    </xf>
    <xf numFmtId="43" fontId="1" fillId="0" borderId="4" xfId="23" applyNumberFormat="1" applyFont="1" applyFill="1" applyBorder="1" applyAlignment="1" applyProtection="1">
      <alignment horizontal="center"/>
      <protection locked="0"/>
    </xf>
    <xf numFmtId="43" fontId="1" fillId="0" borderId="2" xfId="23" applyNumberFormat="1" applyFont="1" applyFill="1" applyBorder="1" applyAlignment="1" applyProtection="1">
      <alignment horizontal="center"/>
      <protection locked="0"/>
    </xf>
    <xf numFmtId="43" fontId="1" fillId="0" borderId="2" xfId="23" applyNumberFormat="1" applyFont="1" applyFill="1" applyBorder="1" applyAlignment="1" applyProtection="1">
      <alignment horizontal="center"/>
      <protection/>
    </xf>
    <xf numFmtId="43" fontId="1" fillId="0" borderId="10" xfId="23" applyNumberFormat="1" applyFont="1" applyFill="1" applyBorder="1" applyAlignment="1" applyProtection="1">
      <alignment horizontal="center"/>
      <protection/>
    </xf>
    <xf numFmtId="43" fontId="1" fillId="0" borderId="10" xfId="23" applyNumberFormat="1" applyFont="1" applyFill="1" applyBorder="1" applyAlignment="1" applyProtection="1">
      <alignment horizontal="center"/>
      <protection locked="0"/>
    </xf>
    <xf numFmtId="43" fontId="1" fillId="0" borderId="4" xfId="23" applyNumberFormat="1" applyFont="1" applyFill="1" applyBorder="1" applyAlignment="1" applyProtection="1">
      <alignment horizontal="center"/>
      <protection/>
    </xf>
    <xf numFmtId="43" fontId="1" fillId="0" borderId="2" xfId="23" applyNumberFormat="1" applyFont="1" applyFill="1" applyBorder="1" applyAlignment="1" applyProtection="1">
      <alignment horizontal="center"/>
      <protection locked="0"/>
    </xf>
    <xf numFmtId="43" fontId="1" fillId="0" borderId="10" xfId="23" applyNumberFormat="1" applyFont="1" applyFill="1" applyBorder="1" applyAlignment="1" applyProtection="1">
      <alignment horizontal="center"/>
      <protection locked="0"/>
    </xf>
    <xf numFmtId="43" fontId="1" fillId="0" borderId="21" xfId="23" applyNumberFormat="1" applyFont="1" applyFill="1" applyBorder="1" applyAlignment="1" applyProtection="1">
      <alignment horizontal="center"/>
      <protection locked="0"/>
    </xf>
    <xf numFmtId="43" fontId="1" fillId="0" borderId="22" xfId="23" applyNumberFormat="1" applyFont="1" applyFill="1" applyBorder="1" applyAlignment="1" applyProtection="1">
      <alignment horizontal="center"/>
      <protection locked="0"/>
    </xf>
    <xf numFmtId="43" fontId="1" fillId="0" borderId="6" xfId="23" applyNumberFormat="1" applyFont="1" applyFill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vertical="top" wrapText="1"/>
      <protection locked="0"/>
    </xf>
  </cellXfs>
  <cellStyles count="13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Followed Hyperlink" xfId="21"/>
    <cellStyle name="Percent" xfId="22"/>
    <cellStyle name="Comma" xfId="23"/>
    <cellStyle name="Comma [0]" xfId="24"/>
    <cellStyle name="Формула" xfId="25"/>
    <cellStyle name="ФормулаВБ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21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6.375" style="1" customWidth="1"/>
    <col min="2" max="2" width="31.625" style="1" customWidth="1"/>
    <col min="3" max="3" width="11.875" style="15" customWidth="1"/>
    <col min="4" max="4" width="13.00390625" style="15" customWidth="1"/>
    <col min="5" max="5" width="12.625" style="15" customWidth="1"/>
    <col min="6" max="6" width="12.00390625" style="15" customWidth="1"/>
    <col min="7" max="7" width="12.375" style="15" customWidth="1"/>
    <col min="8" max="16384" width="9.125" style="1" customWidth="1"/>
  </cols>
  <sheetData>
    <row r="1" spans="1:7" ht="26.25" customHeight="1">
      <c r="A1" s="38" t="s">
        <v>27</v>
      </c>
      <c r="B1" s="38"/>
      <c r="C1" s="38"/>
      <c r="D1" s="38"/>
      <c r="E1" s="38"/>
      <c r="F1" s="38"/>
      <c r="G1" s="38"/>
    </row>
    <row r="2" spans="1:7" ht="13.5" thickBot="1">
      <c r="A2" s="2"/>
      <c r="B2" s="3"/>
      <c r="G2" s="33" t="s">
        <v>28</v>
      </c>
    </row>
    <row r="3" spans="1:7" ht="15.75" customHeight="1">
      <c r="A3" s="34" t="s">
        <v>2</v>
      </c>
      <c r="B3" s="36" t="s">
        <v>3</v>
      </c>
      <c r="C3" s="39" t="s">
        <v>33</v>
      </c>
      <c r="D3" s="40"/>
      <c r="E3" s="40"/>
      <c r="F3" s="40"/>
      <c r="G3" s="41"/>
    </row>
    <row r="4" spans="1:7" ht="16.5" thickBot="1">
      <c r="A4" s="35"/>
      <c r="B4" s="37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</row>
    <row r="5" spans="1:7" ht="31.5">
      <c r="A5" s="9" t="s">
        <v>9</v>
      </c>
      <c r="B5" s="10" t="s">
        <v>29</v>
      </c>
      <c r="C5" s="72">
        <f>SUM(D5:G5)-E6-F6-G6</f>
        <v>665.6800000000001</v>
      </c>
      <c r="D5" s="73">
        <v>376.87</v>
      </c>
      <c r="E5" s="73">
        <v>168.56</v>
      </c>
      <c r="F5" s="73">
        <v>246.51</v>
      </c>
      <c r="G5" s="74">
        <v>25.67</v>
      </c>
    </row>
    <row r="6" spans="1:7" ht="15.75">
      <c r="A6" s="11" t="s">
        <v>11</v>
      </c>
      <c r="B6" s="12" t="s">
        <v>12</v>
      </c>
      <c r="C6" s="75" t="s">
        <v>13</v>
      </c>
      <c r="D6" s="76" t="s">
        <v>13</v>
      </c>
      <c r="E6" s="77">
        <v>75</v>
      </c>
      <c r="F6" s="77">
        <v>51.26</v>
      </c>
      <c r="G6" s="78">
        <v>25.67</v>
      </c>
    </row>
    <row r="7" spans="1:7" ht="15.75">
      <c r="A7" s="11"/>
      <c r="B7" s="12" t="s">
        <v>14</v>
      </c>
      <c r="C7" s="75" t="s">
        <v>13</v>
      </c>
      <c r="D7" s="76" t="s">
        <v>13</v>
      </c>
      <c r="E7" s="76" t="s">
        <v>13</v>
      </c>
      <c r="F7" s="76" t="s">
        <v>13</v>
      </c>
      <c r="G7" s="79" t="s">
        <v>13</v>
      </c>
    </row>
    <row r="8" spans="1:7" ht="15.75">
      <c r="A8" s="11" t="s">
        <v>15</v>
      </c>
      <c r="B8" s="12" t="s">
        <v>5</v>
      </c>
      <c r="C8" s="75" t="s">
        <v>13</v>
      </c>
      <c r="D8" s="76" t="s">
        <v>13</v>
      </c>
      <c r="E8" s="76">
        <v>75</v>
      </c>
      <c r="F8" s="77">
        <v>37.37</v>
      </c>
      <c r="G8" s="79"/>
    </row>
    <row r="9" spans="1:7" ht="15.75">
      <c r="A9" s="11" t="s">
        <v>16</v>
      </c>
      <c r="B9" s="12" t="s">
        <v>6</v>
      </c>
      <c r="C9" s="75" t="s">
        <v>13</v>
      </c>
      <c r="D9" s="76" t="s">
        <v>13</v>
      </c>
      <c r="E9" s="76" t="s">
        <v>13</v>
      </c>
      <c r="F9" s="77">
        <v>13.89</v>
      </c>
      <c r="G9" s="79"/>
    </row>
    <row r="10" spans="1:7" ht="15.75">
      <c r="A10" s="11" t="s">
        <v>17</v>
      </c>
      <c r="B10" s="12" t="s">
        <v>7</v>
      </c>
      <c r="C10" s="75" t="s">
        <v>13</v>
      </c>
      <c r="D10" s="76" t="s">
        <v>13</v>
      </c>
      <c r="E10" s="76" t="s">
        <v>13</v>
      </c>
      <c r="F10" s="76" t="s">
        <v>13</v>
      </c>
      <c r="G10" s="78">
        <v>25.67</v>
      </c>
    </row>
    <row r="11" spans="1:7" ht="15.75">
      <c r="A11" s="11" t="s">
        <v>18</v>
      </c>
      <c r="B11" s="12" t="s">
        <v>48</v>
      </c>
      <c r="C11" s="80">
        <f>SUM(D11:G11)</f>
        <v>190</v>
      </c>
      <c r="D11" s="76"/>
      <c r="E11" s="76"/>
      <c r="F11" s="76">
        <v>190</v>
      </c>
      <c r="G11" s="79"/>
    </row>
    <row r="12" spans="1:7" ht="36.75" customHeight="1">
      <c r="A12" s="11" t="s">
        <v>20</v>
      </c>
      <c r="B12" s="12" t="s">
        <v>35</v>
      </c>
      <c r="C12" s="80">
        <f aca="true" t="shared" si="0" ref="C12:C21">SUM(D12:G12)</f>
        <v>466.12</v>
      </c>
      <c r="D12" s="76">
        <v>376.87</v>
      </c>
      <c r="E12" s="76">
        <v>84</v>
      </c>
      <c r="F12" s="76">
        <v>5.25</v>
      </c>
      <c r="G12" s="79"/>
    </row>
    <row r="13" spans="1:7" ht="36.75" customHeight="1">
      <c r="A13" s="11" t="s">
        <v>21</v>
      </c>
      <c r="B13" s="12" t="s">
        <v>49</v>
      </c>
      <c r="C13" s="80">
        <f t="shared" si="0"/>
        <v>9.56</v>
      </c>
      <c r="D13" s="76"/>
      <c r="E13" s="76">
        <v>9.56</v>
      </c>
      <c r="F13" s="76"/>
      <c r="G13" s="79"/>
    </row>
    <row r="14" spans="1:7" ht="29.25" customHeight="1">
      <c r="A14" s="11" t="s">
        <v>22</v>
      </c>
      <c r="B14" s="12" t="s">
        <v>30</v>
      </c>
      <c r="C14" s="80">
        <f t="shared" si="0"/>
        <v>22.38</v>
      </c>
      <c r="D14" s="77">
        <v>7.5</v>
      </c>
      <c r="E14" s="77">
        <v>6.43</v>
      </c>
      <c r="F14" s="77">
        <v>6.79</v>
      </c>
      <c r="G14" s="78">
        <v>1.66</v>
      </c>
    </row>
    <row r="15" spans="1:7" ht="15.75">
      <c r="A15" s="11" t="s">
        <v>24</v>
      </c>
      <c r="B15" s="12" t="s">
        <v>31</v>
      </c>
      <c r="C15" s="80">
        <v>3.36</v>
      </c>
      <c r="D15" s="76">
        <v>1.99</v>
      </c>
      <c r="E15" s="76">
        <v>3.81</v>
      </c>
      <c r="F15" s="76">
        <v>2.75</v>
      </c>
      <c r="G15" s="79">
        <v>6.47</v>
      </c>
    </row>
    <row r="16" spans="1:7" ht="31.5">
      <c r="A16" s="11" t="s">
        <v>26</v>
      </c>
      <c r="B16" s="12" t="s">
        <v>50</v>
      </c>
      <c r="C16" s="80">
        <f t="shared" si="0"/>
        <v>297.01</v>
      </c>
      <c r="D16" s="76">
        <v>51</v>
      </c>
      <c r="E16" s="76">
        <v>37</v>
      </c>
      <c r="F16" s="76">
        <v>185</v>
      </c>
      <c r="G16" s="79">
        <v>24.01</v>
      </c>
    </row>
    <row r="17" spans="1:7" ht="15.75">
      <c r="A17" s="4" t="s">
        <v>38</v>
      </c>
      <c r="B17" s="12" t="s">
        <v>32</v>
      </c>
      <c r="C17" s="80"/>
      <c r="D17" s="77">
        <v>318.37</v>
      </c>
      <c r="E17" s="77">
        <v>125.13</v>
      </c>
      <c r="F17" s="77">
        <v>54.72</v>
      </c>
      <c r="G17" s="78">
        <v>0</v>
      </c>
    </row>
    <row r="18" spans="1:7" ht="16.5" customHeight="1">
      <c r="A18" s="6" t="s">
        <v>41</v>
      </c>
      <c r="B18" s="12" t="s">
        <v>51</v>
      </c>
      <c r="C18" s="80"/>
      <c r="D18" s="81"/>
      <c r="E18" s="81"/>
      <c r="F18" s="81"/>
      <c r="G18" s="82"/>
    </row>
    <row r="19" spans="1:7" ht="31.5">
      <c r="A19" s="5" t="s">
        <v>43</v>
      </c>
      <c r="B19" s="13" t="s">
        <v>52</v>
      </c>
      <c r="C19" s="80"/>
      <c r="D19" s="81"/>
      <c r="E19" s="81"/>
      <c r="F19" s="81"/>
      <c r="G19" s="82"/>
    </row>
    <row r="20" spans="1:7" ht="30.75" customHeight="1">
      <c r="A20" s="7" t="s">
        <v>45</v>
      </c>
      <c r="B20" s="14" t="s">
        <v>53</v>
      </c>
      <c r="C20" s="80">
        <f t="shared" si="0"/>
        <v>346.29</v>
      </c>
      <c r="D20" s="76">
        <v>206</v>
      </c>
      <c r="E20" s="76">
        <v>111.24</v>
      </c>
      <c r="F20" s="76">
        <v>29.05</v>
      </c>
      <c r="G20" s="82">
        <v>0</v>
      </c>
    </row>
    <row r="21" spans="1:7" ht="32.25" thickBot="1">
      <c r="A21" s="8" t="s">
        <v>46</v>
      </c>
      <c r="B21" s="86" t="s">
        <v>47</v>
      </c>
      <c r="C21" s="85"/>
      <c r="D21" s="83"/>
      <c r="E21" s="83"/>
      <c r="F21" s="83"/>
      <c r="G21" s="84"/>
    </row>
  </sheetData>
  <sheetProtection/>
  <protectedRanges>
    <protectedRange sqref="E8 G8:G9 D18:G21 D15:G16 D11:G13" name="Диапазон1"/>
  </protectedRanges>
  <mergeCells count="4">
    <mergeCell ref="A3:A4"/>
    <mergeCell ref="B3:B4"/>
    <mergeCell ref="A1:G1"/>
    <mergeCell ref="C3:G3"/>
  </mergeCells>
  <printOptions/>
  <pageMargins left="0.33" right="0.14" top="0.6" bottom="0.7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9" sqref="A29"/>
    </sheetView>
  </sheetViews>
  <sheetFormatPr defaultColWidth="9.00390625" defaultRowHeight="12.75"/>
  <cols>
    <col min="1" max="1" width="8.875" style="15" customWidth="1"/>
    <col min="2" max="2" width="33.875" style="15" customWidth="1"/>
    <col min="3" max="3" width="10.25390625" style="15" customWidth="1"/>
    <col min="4" max="16384" width="9.125" style="15" customWidth="1"/>
  </cols>
  <sheetData>
    <row r="1" spans="1:7" ht="27" customHeight="1">
      <c r="A1" s="42" t="s">
        <v>0</v>
      </c>
      <c r="B1" s="42"/>
      <c r="C1" s="42"/>
      <c r="D1" s="42"/>
      <c r="E1" s="42"/>
      <c r="F1" s="42"/>
      <c r="G1" s="42"/>
    </row>
    <row r="2" spans="1:7" ht="13.5" thickBot="1">
      <c r="A2" s="16"/>
      <c r="B2" s="17"/>
      <c r="G2" s="16" t="s">
        <v>1</v>
      </c>
    </row>
    <row r="3" spans="1:7" ht="15.75" customHeight="1">
      <c r="A3" s="39" t="s">
        <v>2</v>
      </c>
      <c r="B3" s="44" t="s">
        <v>3</v>
      </c>
      <c r="C3" s="39" t="s">
        <v>34</v>
      </c>
      <c r="D3" s="40"/>
      <c r="E3" s="40"/>
      <c r="F3" s="40"/>
      <c r="G3" s="41"/>
    </row>
    <row r="4" spans="1:7" ht="16.5" thickBot="1">
      <c r="A4" s="43"/>
      <c r="B4" s="45"/>
      <c r="C4" s="18" t="s">
        <v>4</v>
      </c>
      <c r="D4" s="19" t="s">
        <v>5</v>
      </c>
      <c r="E4" s="19" t="s">
        <v>6</v>
      </c>
      <c r="F4" s="19" t="s">
        <v>7</v>
      </c>
      <c r="G4" s="20" t="s">
        <v>8</v>
      </c>
    </row>
    <row r="5" spans="1:7" ht="13.5" customHeight="1" thickBot="1">
      <c r="A5" s="21">
        <v>1</v>
      </c>
      <c r="B5" s="22">
        <v>2</v>
      </c>
      <c r="C5" s="21">
        <v>18</v>
      </c>
      <c r="D5" s="23">
        <v>19</v>
      </c>
      <c r="E5" s="23">
        <v>20</v>
      </c>
      <c r="F5" s="23">
        <v>21</v>
      </c>
      <c r="G5" s="24">
        <v>22</v>
      </c>
    </row>
    <row r="6" spans="1:7" ht="31.5">
      <c r="A6" s="25" t="s">
        <v>9</v>
      </c>
      <c r="B6" s="26" t="s">
        <v>10</v>
      </c>
      <c r="C6" s="57">
        <f>SUM(D6:G6)-E7-F7-G7</f>
        <v>114.20999999999997</v>
      </c>
      <c r="D6" s="58">
        <v>67.21</v>
      </c>
      <c r="E6" s="58">
        <v>30.04</v>
      </c>
      <c r="F6" s="58">
        <v>38.29</v>
      </c>
      <c r="G6" s="59">
        <v>6.98</v>
      </c>
    </row>
    <row r="7" spans="1:7" ht="15.75">
      <c r="A7" s="27" t="s">
        <v>11</v>
      </c>
      <c r="B7" s="28" t="s">
        <v>12</v>
      </c>
      <c r="C7" s="60" t="s">
        <v>13</v>
      </c>
      <c r="D7" s="61" t="s">
        <v>13</v>
      </c>
      <c r="E7" s="50">
        <v>12.27</v>
      </c>
      <c r="F7" s="50">
        <v>9.06</v>
      </c>
      <c r="G7" s="51">
        <v>6.98</v>
      </c>
    </row>
    <row r="8" spans="1:7" ht="15.75">
      <c r="A8" s="27"/>
      <c r="B8" s="28" t="s">
        <v>14</v>
      </c>
      <c r="C8" s="60" t="s">
        <v>13</v>
      </c>
      <c r="D8" s="62" t="s">
        <v>13</v>
      </c>
      <c r="E8" s="62" t="s">
        <v>13</v>
      </c>
      <c r="F8" s="62" t="s">
        <v>13</v>
      </c>
      <c r="G8" s="63" t="s">
        <v>13</v>
      </c>
    </row>
    <row r="9" spans="1:7" ht="15.75">
      <c r="A9" s="27" t="s">
        <v>15</v>
      </c>
      <c r="B9" s="28" t="s">
        <v>5</v>
      </c>
      <c r="C9" s="60" t="s">
        <v>13</v>
      </c>
      <c r="D9" s="64" t="s">
        <v>13</v>
      </c>
      <c r="E9" s="65">
        <v>12.27</v>
      </c>
      <c r="F9" s="48">
        <v>6.6</v>
      </c>
      <c r="G9" s="66"/>
    </row>
    <row r="10" spans="1:7" ht="15.75">
      <c r="A10" s="27" t="s">
        <v>16</v>
      </c>
      <c r="B10" s="28" t="s">
        <v>6</v>
      </c>
      <c r="C10" s="60" t="s">
        <v>13</v>
      </c>
      <c r="D10" s="64" t="s">
        <v>13</v>
      </c>
      <c r="E10" s="64" t="s">
        <v>13</v>
      </c>
      <c r="F10" s="48">
        <v>2.46</v>
      </c>
      <c r="G10" s="66"/>
    </row>
    <row r="11" spans="1:7" ht="15.75">
      <c r="A11" s="27" t="s">
        <v>17</v>
      </c>
      <c r="B11" s="28" t="s">
        <v>7</v>
      </c>
      <c r="C11" s="60" t="s">
        <v>13</v>
      </c>
      <c r="D11" s="64" t="s">
        <v>13</v>
      </c>
      <c r="E11" s="64" t="s">
        <v>13</v>
      </c>
      <c r="F11" s="64" t="s">
        <v>13</v>
      </c>
      <c r="G11" s="49">
        <v>6.98</v>
      </c>
    </row>
    <row r="12" spans="1:7" ht="15.75">
      <c r="A12" s="27" t="s">
        <v>18</v>
      </c>
      <c r="B12" s="28" t="s">
        <v>19</v>
      </c>
      <c r="C12" s="47">
        <f>SUM(D12:G12)</f>
        <v>28.48</v>
      </c>
      <c r="D12" s="65"/>
      <c r="E12" s="65"/>
      <c r="F12" s="65">
        <v>28.48</v>
      </c>
      <c r="G12" s="66"/>
    </row>
    <row r="13" spans="1:7" ht="31.5">
      <c r="A13" s="27" t="s">
        <v>20</v>
      </c>
      <c r="B13" s="28" t="s">
        <v>35</v>
      </c>
      <c r="C13" s="47">
        <f>SUM(D13:G13)</f>
        <v>84.41</v>
      </c>
      <c r="D13" s="65">
        <v>67.21</v>
      </c>
      <c r="E13" s="65">
        <v>16.45</v>
      </c>
      <c r="F13" s="65">
        <v>0.75</v>
      </c>
      <c r="G13" s="66"/>
    </row>
    <row r="14" spans="1:7" ht="15.75">
      <c r="A14" s="27" t="s">
        <v>21</v>
      </c>
      <c r="B14" s="28" t="s">
        <v>36</v>
      </c>
      <c r="C14" s="47">
        <f>SUM(D14:G14)</f>
        <v>1.32</v>
      </c>
      <c r="D14" s="65"/>
      <c r="E14" s="65">
        <v>1.32</v>
      </c>
      <c r="F14" s="65"/>
      <c r="G14" s="66"/>
    </row>
    <row r="15" spans="1:7" ht="15.75">
      <c r="A15" s="27" t="s">
        <v>22</v>
      </c>
      <c r="B15" s="28" t="s">
        <v>23</v>
      </c>
      <c r="C15" s="52">
        <f>SUM(D15:G15)</f>
        <v>3.99</v>
      </c>
      <c r="D15" s="53">
        <v>1.34</v>
      </c>
      <c r="E15" s="53">
        <v>1.14</v>
      </c>
      <c r="F15" s="53">
        <v>1.06</v>
      </c>
      <c r="G15" s="54">
        <v>0.45</v>
      </c>
    </row>
    <row r="16" spans="1:7" ht="15.75">
      <c r="A16" s="27" t="s">
        <v>24</v>
      </c>
      <c r="B16" s="28" t="s">
        <v>25</v>
      </c>
      <c r="C16" s="52">
        <v>3.49</v>
      </c>
      <c r="D16" s="55">
        <v>1.99</v>
      </c>
      <c r="E16" s="55">
        <v>3.79</v>
      </c>
      <c r="F16" s="55">
        <v>2.77</v>
      </c>
      <c r="G16" s="56">
        <v>6.45</v>
      </c>
    </row>
    <row r="17" spans="1:7" ht="31.5">
      <c r="A17" s="27" t="s">
        <v>26</v>
      </c>
      <c r="B17" s="28" t="s">
        <v>37</v>
      </c>
      <c r="C17" s="52">
        <f>SUM(D17:G17)</f>
        <v>43.620000000000005</v>
      </c>
      <c r="D17" s="55">
        <v>6.72</v>
      </c>
      <c r="E17" s="55">
        <v>5.8</v>
      </c>
      <c r="F17" s="55">
        <v>24.57</v>
      </c>
      <c r="G17" s="56">
        <v>6.53</v>
      </c>
    </row>
    <row r="18" spans="1:7" s="29" customFormat="1" ht="31.5">
      <c r="A18" s="27" t="s">
        <v>38</v>
      </c>
      <c r="B18" s="28" t="s">
        <v>39</v>
      </c>
      <c r="C18" s="47"/>
      <c r="D18" s="50">
        <v>59.15</v>
      </c>
      <c r="E18" s="50">
        <v>23.1</v>
      </c>
      <c r="F18" s="50">
        <v>12.66</v>
      </c>
      <c r="G18" s="51">
        <v>0</v>
      </c>
    </row>
    <row r="19" spans="1:7" ht="47.25">
      <c r="A19" s="30" t="s">
        <v>41</v>
      </c>
      <c r="B19" s="28" t="s">
        <v>40</v>
      </c>
      <c r="C19" s="47"/>
      <c r="D19" s="65"/>
      <c r="E19" s="65"/>
      <c r="F19" s="65"/>
      <c r="G19" s="66"/>
    </row>
    <row r="20" spans="1:7" ht="31.5">
      <c r="A20" s="30" t="s">
        <v>43</v>
      </c>
      <c r="B20" s="28" t="s">
        <v>42</v>
      </c>
      <c r="C20" s="47"/>
      <c r="D20" s="67"/>
      <c r="E20" s="67"/>
      <c r="F20" s="67"/>
      <c r="G20" s="68"/>
    </row>
    <row r="21" spans="1:7" ht="15.75">
      <c r="A21" s="31" t="s">
        <v>45</v>
      </c>
      <c r="B21" s="28" t="s">
        <v>44</v>
      </c>
      <c r="C21" s="47">
        <f>SUM(D21:G21)</f>
        <v>66.6</v>
      </c>
      <c r="D21" s="65">
        <v>40.28</v>
      </c>
      <c r="E21" s="65">
        <v>20.64</v>
      </c>
      <c r="F21" s="65">
        <v>5.68</v>
      </c>
      <c r="G21" s="66"/>
    </row>
    <row r="22" spans="1:7" ht="17.25" customHeight="1" thickBot="1">
      <c r="A22" s="32" t="s">
        <v>46</v>
      </c>
      <c r="B22" s="46" t="s">
        <v>47</v>
      </c>
      <c r="C22" s="71"/>
      <c r="D22" s="69"/>
      <c r="E22" s="69"/>
      <c r="F22" s="69"/>
      <c r="G22" s="70"/>
    </row>
  </sheetData>
  <sheetProtection/>
  <mergeCells count="4">
    <mergeCell ref="A1:G1"/>
    <mergeCell ref="A3:A4"/>
    <mergeCell ref="B3:B4"/>
    <mergeCell ref="C3:G3"/>
  </mergeCells>
  <printOptions/>
  <pageMargins left="0.59" right="0.18" top="0.37" bottom="0.74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TIlina</dc:creator>
  <cp:keywords/>
  <dc:description/>
  <cp:lastModifiedBy>golovina</cp:lastModifiedBy>
  <cp:lastPrinted>2011-01-31T12:25:15Z</cp:lastPrinted>
  <dcterms:created xsi:type="dcterms:W3CDTF">2009-11-12T12:30:34Z</dcterms:created>
  <dcterms:modified xsi:type="dcterms:W3CDTF">2011-01-31T12:26:57Z</dcterms:modified>
  <cp:category/>
  <cp:version/>
  <cp:contentType/>
  <cp:contentStatus/>
</cp:coreProperties>
</file>